
<file path=[Content_Types].xml><?xml version="1.0" encoding="utf-8"?>
<Types xmlns="http://schemas.openxmlformats.org/package/2006/content-types"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_rels/.rels" ContentType="application/vnd.openxmlformats-package.relationships+xml"/>
  <Override PartName="/docProps/custom.xml" ContentType="application/vnd.openxmlformats-officedocument.custom-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heet1" sheetId="1" state="visible" r:id="rId2"/>
    <sheet name="Sheet2" sheetId="2" state="visible" r:id="rId3"/>
    <sheet name="Sheet3" sheetId="3" state="visible" r:id="rId4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<sst xmlns="http://schemas.openxmlformats.org/spreadsheetml/2006/main" count="19" uniqueCount="17">
  <si>
    <t xml:space="preserve">LED</t>
  </si>
  <si>
    <t xml:space="preserve">160-1167-1-ND</t>
  </si>
  <si>
    <t xml:space="preserve">10k</t>
  </si>
  <si>
    <t xml:space="preserve">RNCF0805DTE10K0CT-ND</t>
  </si>
  <si>
    <t xml:space="preserve">Diodes</t>
  </si>
  <si>
    <t xml:space="preserve">  1N5240BVSCT-ND </t>
  </si>
  <si>
    <t xml:space="preserve">Voltage Range</t>
  </si>
  <si>
    <t xml:space="preserve">V</t>
  </si>
  <si>
    <t xml:space="preserve">Resistor</t>
  </si>
  <si>
    <t xml:space="preserve">Ohm</t>
  </si>
  <si>
    <t xml:space="preserve">Current Sense Range</t>
  </si>
  <si>
    <t xml:space="preserve">mA</t>
  </si>
  <si>
    <t xml:space="preserve">Gain </t>
  </si>
  <si>
    <t xml:space="preserve">AD8422 Gain Resistor</t>
  </si>
  <si>
    <t xml:space="preserve">kOhms</t>
  </si>
  <si>
    <t xml:space="preserve">Gain</t>
  </si>
  <si>
    <t xml:space="preserve">RNCP0805FTD1K00CT-ND </t>
  </si>
</sst>
</file>

<file path=xl/styles.xml><?xml version="1.0" encoding="utf-8"?>
<styleSheet xmlns="http://schemas.openxmlformats.org/spreadsheetml/2006/main">
  <numFmts count="1">
    <numFmt numFmtId="164" formatCode="General"/>
  </numFmts>
  <fonts count="4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3:C18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H14" activeCellId="0" sqref="H13:H14"/>
    </sheetView>
  </sheetViews>
  <sheetFormatPr defaultRowHeight="15" zeroHeight="false" outlineLevelRow="0" outlineLevelCol="0"/>
  <cols>
    <col collapsed="false" customWidth="true" hidden="false" outlineLevel="0" max="1025" min="1" style="0" width="8.67"/>
  </cols>
  <sheetData>
    <row r="3" customFormat="false" ht="15" hidden="false" customHeight="false" outlineLevel="0" collapsed="false">
      <c r="A3" s="0" t="s">
        <v>0</v>
      </c>
      <c r="B3" s="0" t="s">
        <v>1</v>
      </c>
    </row>
    <row r="4" customFormat="false" ht="15" hidden="false" customHeight="false" outlineLevel="0" collapsed="false">
      <c r="A4" s="0" t="s">
        <v>2</v>
      </c>
      <c r="B4" s="0" t="s">
        <v>3</v>
      </c>
    </row>
    <row r="7" customFormat="false" ht="15" hidden="false" customHeight="false" outlineLevel="0" collapsed="false">
      <c r="A7" s="0" t="s">
        <v>4</v>
      </c>
      <c r="B7" s="0" t="n">
        <v>4</v>
      </c>
      <c r="C7" s="0" t="s">
        <v>5</v>
      </c>
    </row>
    <row r="9" customFormat="false" ht="13.8" hidden="false" customHeight="false" outlineLevel="0" collapsed="false">
      <c r="A9" s="0" t="s">
        <v>6</v>
      </c>
      <c r="B9" s="0" t="n">
        <v>9</v>
      </c>
      <c r="C9" s="0" t="s">
        <v>7</v>
      </c>
    </row>
    <row r="10" customFormat="false" ht="13.8" hidden="false" customHeight="false" outlineLevel="0" collapsed="false">
      <c r="A10" s="0" t="s">
        <v>8</v>
      </c>
      <c r="B10" s="0" t="n">
        <v>1</v>
      </c>
      <c r="C10" s="0" t="s">
        <v>9</v>
      </c>
    </row>
    <row r="11" customFormat="false" ht="13.8" hidden="false" customHeight="false" outlineLevel="0" collapsed="false">
      <c r="A11" s="0" t="s">
        <v>10</v>
      </c>
      <c r="B11" s="0" t="n">
        <v>400</v>
      </c>
      <c r="C11" s="0" t="s">
        <v>11</v>
      </c>
    </row>
    <row r="12" customFormat="false" ht="13.8" hidden="false" customHeight="false" outlineLevel="0" collapsed="false">
      <c r="A12" s="0" t="s">
        <v>12</v>
      </c>
      <c r="B12" s="0" t="n">
        <f aca="false">B9/B10/(B11/1000)</f>
        <v>22.5</v>
      </c>
    </row>
    <row r="13" customFormat="false" ht="15" hidden="false" customHeight="false" outlineLevel="0" collapsed="false">
      <c r="A13" s="0" t="s">
        <v>13</v>
      </c>
      <c r="B13" s="0" t="n">
        <f aca="false">19.8/(B12-1)</f>
        <v>0.92093023255814</v>
      </c>
      <c r="C13" s="0" t="s">
        <v>14</v>
      </c>
    </row>
    <row r="14" customFormat="false" ht="15" hidden="false" customHeight="false" outlineLevel="0" collapsed="false">
      <c r="B14" s="0" t="n">
        <v>1</v>
      </c>
      <c r="C14" s="0" t="s">
        <v>14</v>
      </c>
    </row>
    <row r="15" customFormat="false" ht="15" hidden="false" customHeight="false" outlineLevel="0" collapsed="false">
      <c r="B15" s="0" t="n">
        <f aca="false">19.8/B14+1</f>
        <v>20.8</v>
      </c>
      <c r="C15" s="0" t="s">
        <v>15</v>
      </c>
    </row>
    <row r="16" customFormat="false" ht="15" hidden="false" customHeight="false" outlineLevel="0" collapsed="false">
      <c r="B16" s="0" t="n">
        <f aca="false">B9/B15*1000</f>
        <v>432.692307692308</v>
      </c>
      <c r="C16" s="0" t="s">
        <v>11</v>
      </c>
    </row>
    <row r="18" customFormat="false" ht="35.05" hidden="false" customHeight="false" outlineLevel="0" collapsed="false">
      <c r="A18" s="1" t="s">
        <v>16</v>
      </c>
      <c r="B18" s="0" t="n">
        <v>2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1" sqref="H13:H14 A1"/>
    </sheetView>
  </sheetViews>
  <sheetFormatPr defaultRowHeight="15" zeroHeight="false" outlineLevelRow="0" outlineLevelCol="0"/>
  <cols>
    <col collapsed="false" customWidth="true" hidden="false" outlineLevel="0" max="1025" min="1" style="0" width="8.67"/>
  </cols>
  <sheetData/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1" sqref="H13:H14 A1"/>
    </sheetView>
  </sheetViews>
  <sheetFormatPr defaultRowHeight="15" zeroHeight="false" outlineLevelRow="0" outlineLevelCol="0"/>
  <cols>
    <col collapsed="false" customWidth="true" hidden="false" outlineLevel="0" max="1025" min="1" style="0" width="8.67"/>
  </cols>
  <sheetData/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65</TotalTime>
  <Application>LibreOffice/6.0.7.3$Linux_X86_64 LibreOffice_project/00m0$Build-3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2006-09-16T00:00:00Z</dcterms:created>
  <dc:creator/>
  <dc:description/>
  <dc:language>en-US</dc:language>
  <cp:lastModifiedBy/>
  <dcterms:modified xsi:type="dcterms:W3CDTF">2019-05-28T19:58:01Z</dcterms:modified>
  <cp:revision>6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